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V:\11 Kanzler_in\01 Assistenz\"/>
    </mc:Choice>
  </mc:AlternateContent>
  <xr:revisionPtr revIDLastSave="0" documentId="13_ncr:1_{B7565EC9-B4A8-46A4-80CD-19E6725F7CD2}" xr6:coauthVersionLast="36" xr6:coauthVersionMax="36" xr10:uidLastSave="{00000000-0000-0000-0000-000000000000}"/>
  <bookViews>
    <workbookView xWindow="276" yWindow="696" windowWidth="26280" windowHeight="15660" tabRatio="500" xr2:uid="{00000000-000D-0000-FFFF-FFFF00000000}"/>
  </bookViews>
  <sheets>
    <sheet name="Urlaubsanspruch Rechner" sheetId="2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2" l="1"/>
  <c r="D20" i="2"/>
  <c r="D17" i="2"/>
  <c r="D21" i="2"/>
  <c r="D23" i="2"/>
  <c r="D22" i="2"/>
  <c r="D18" i="2"/>
</calcChain>
</file>

<file path=xl/sharedStrings.xml><?xml version="1.0" encoding="utf-8"?>
<sst xmlns="http://schemas.openxmlformats.org/spreadsheetml/2006/main" count="29" uniqueCount="22">
  <si>
    <t>Startdatum</t>
  </si>
  <si>
    <t>Enddatum</t>
  </si>
  <si>
    <t>Datum</t>
  </si>
  <si>
    <t>Tage</t>
  </si>
  <si>
    <t>Legende</t>
  </si>
  <si>
    <t>Dauer der Beschäftigung</t>
  </si>
  <si>
    <t>Volle Monate</t>
  </si>
  <si>
    <t>Art der Beschäftigung</t>
  </si>
  <si>
    <t>Prozent</t>
  </si>
  <si>
    <t>entspricht</t>
  </si>
  <si>
    <t>Stunden</t>
  </si>
  <si>
    <t>Minuten</t>
  </si>
  <si>
    <t>Arbeitstage in der Woche</t>
  </si>
  <si>
    <t>betriebliche Arbeitswoche</t>
  </si>
  <si>
    <t>Urlaubsanspruch (dezimal)</t>
  </si>
  <si>
    <t>Urlaubsanspruch-Rechner</t>
  </si>
  <si>
    <t>Angaben der weißensee kunsthochschule berlin</t>
  </si>
  <si>
    <t>Urlaubsanspruch bei Vollzeit &amp; ganzjährige Anstellung</t>
  </si>
  <si>
    <t>nicht ausfüllen</t>
  </si>
  <si>
    <t>ausfüllen</t>
  </si>
  <si>
    <t>Datum (Bsp: 1-1-2022)</t>
  </si>
  <si>
    <t>Angaben Mitarbeiter_innen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</si>
</sst>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[h]"/>
    <numFmt numFmtId="166" formatCode="mm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04BC9D"/>
      <name val="Calibri"/>
      <family val="2"/>
      <scheme val="minor"/>
    </font>
    <font>
      <b/>
      <sz val="20"/>
      <color theme="1"/>
      <name val="TheSansOffice"/>
      <family val="2"/>
    </font>
    <font>
      <b/>
      <sz val="12"/>
      <color theme="1"/>
      <name val="TheSansOffice"/>
      <family val="2"/>
    </font>
    <font>
      <sz val="12"/>
      <color theme="1"/>
      <name val="TheSansOffice"/>
      <family val="2"/>
    </font>
    <font>
      <b/>
      <sz val="12"/>
      <color rgb="FFFF0000"/>
      <name val="TheSansOffic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E3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12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6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9" fontId="6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9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9" fontId="6" fillId="5" borderId="0" xfId="0" applyNumberFormat="1" applyFont="1" applyFill="1" applyBorder="1" applyAlignment="1">
      <alignment horizontal="center" vertical="center"/>
    </xf>
    <xf numFmtId="0" fontId="6" fillId="5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165" fontId="6" fillId="5" borderId="0" xfId="0" applyNumberFormat="1" applyFont="1" applyFill="1" applyBorder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9" fontId="6" fillId="5" borderId="8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0" fillId="0" borderId="0" xfId="0" applyFill="1" applyBorder="1"/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Medium7"/>
  <colors>
    <mruColors>
      <color rgb="FFED7E33"/>
      <color rgb="FF7AD2BE"/>
      <color rgb="FF6CB9A8"/>
      <color rgb="FF21B998"/>
      <color rgb="FF04BC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5"/>
  <sheetViews>
    <sheetView tabSelected="1" workbookViewId="0">
      <selection activeCell="I15" sqref="I15"/>
    </sheetView>
  </sheetViews>
  <sheetFormatPr baseColWidth="10" defaultColWidth="10.796875" defaultRowHeight="15.6" x14ac:dyDescent="0.3"/>
  <cols>
    <col min="1" max="1" width="2.796875" style="1" customWidth="1"/>
    <col min="2" max="2" width="40.296875" style="1" customWidth="1"/>
    <col min="3" max="3" width="2.19921875" style="1" customWidth="1"/>
    <col min="4" max="4" width="9.796875" style="2" customWidth="1"/>
    <col min="5" max="5" width="1.69921875" style="2" customWidth="1"/>
    <col min="6" max="6" width="21.796875" style="1" bestFit="1" customWidth="1"/>
    <col min="7" max="7" width="2.69921875" style="1" customWidth="1"/>
    <col min="8" max="8" width="37.19921875" style="1" customWidth="1"/>
    <col min="9" max="9" width="31.19921875" style="1" customWidth="1"/>
    <col min="10" max="10" width="38.5" style="1" customWidth="1"/>
    <col min="11" max="16384" width="10.796875" style="1"/>
  </cols>
  <sheetData>
    <row r="1" spans="2:8" ht="16.2" thickBot="1" x14ac:dyDescent="0.35"/>
    <row r="2" spans="2:8" ht="10.050000000000001" customHeight="1" x14ac:dyDescent="0.3">
      <c r="B2" s="8"/>
      <c r="C2" s="11"/>
      <c r="D2" s="9"/>
      <c r="E2" s="9"/>
      <c r="F2" s="10"/>
    </row>
    <row r="3" spans="2:8" ht="46.95" customHeight="1" x14ac:dyDescent="0.3">
      <c r="B3" s="50" t="s">
        <v>15</v>
      </c>
      <c r="C3" s="51"/>
      <c r="D3" s="51"/>
      <c r="E3" s="51"/>
      <c r="F3" s="52"/>
    </row>
    <row r="4" spans="2:8" ht="23.4" x14ac:dyDescent="0.3">
      <c r="B4" s="4"/>
      <c r="C4" s="5"/>
      <c r="D4" s="6"/>
      <c r="E4" s="6"/>
      <c r="F4" s="7"/>
      <c r="H4" s="36" t="s">
        <v>4</v>
      </c>
    </row>
    <row r="5" spans="2:8" ht="16.2" x14ac:dyDescent="0.3">
      <c r="B5" s="53" t="s">
        <v>21</v>
      </c>
      <c r="C5" s="54"/>
      <c r="D5" s="54"/>
      <c r="E5" s="54"/>
      <c r="F5" s="55"/>
      <c r="H5" s="40" t="s">
        <v>19</v>
      </c>
    </row>
    <row r="6" spans="2:8" ht="30" customHeight="1" x14ac:dyDescent="0.3">
      <c r="B6" s="17" t="s">
        <v>0</v>
      </c>
      <c r="C6" s="18"/>
      <c r="D6" s="37">
        <v>44562</v>
      </c>
      <c r="E6" s="19"/>
      <c r="F6" s="20" t="s">
        <v>20</v>
      </c>
      <c r="H6" s="40"/>
    </row>
    <row r="7" spans="2:8" ht="30" customHeight="1" x14ac:dyDescent="0.3">
      <c r="B7" s="17" t="s">
        <v>1</v>
      </c>
      <c r="C7" s="18"/>
      <c r="D7" s="37">
        <v>44926</v>
      </c>
      <c r="E7" s="19"/>
      <c r="F7" s="20" t="s">
        <v>2</v>
      </c>
      <c r="H7" s="43" t="s">
        <v>18</v>
      </c>
    </row>
    <row r="8" spans="2:8" ht="30" customHeight="1" x14ac:dyDescent="0.3">
      <c r="B8" s="17" t="s">
        <v>12</v>
      </c>
      <c r="C8" s="18"/>
      <c r="D8" s="38">
        <v>5</v>
      </c>
      <c r="E8" s="21"/>
      <c r="F8" s="22" t="s">
        <v>3</v>
      </c>
      <c r="H8" s="49" t="s">
        <v>18</v>
      </c>
    </row>
    <row r="9" spans="2:8" ht="30" customHeight="1" x14ac:dyDescent="0.3">
      <c r="B9" s="17"/>
      <c r="C9" s="18"/>
      <c r="D9" s="39"/>
      <c r="E9" s="21"/>
      <c r="F9" s="22"/>
      <c r="H9" s="3"/>
    </row>
    <row r="10" spans="2:8" ht="18" customHeight="1" x14ac:dyDescent="0.3">
      <c r="B10" s="23"/>
      <c r="C10" s="24"/>
      <c r="D10" s="25"/>
      <c r="E10" s="25"/>
      <c r="F10" s="26"/>
    </row>
    <row r="11" spans="2:8" ht="18" customHeight="1" x14ac:dyDescent="0.3">
      <c r="B11" s="17"/>
      <c r="C11" s="18"/>
      <c r="D11" s="27"/>
      <c r="E11" s="27"/>
      <c r="F11" s="20"/>
    </row>
    <row r="12" spans="2:8" ht="18" customHeight="1" x14ac:dyDescent="0.3">
      <c r="B12" s="53" t="s">
        <v>16</v>
      </c>
      <c r="C12" s="54"/>
      <c r="D12" s="54"/>
      <c r="E12" s="54"/>
      <c r="F12" s="55"/>
    </row>
    <row r="13" spans="2:8" ht="30" customHeight="1" x14ac:dyDescent="0.3">
      <c r="B13" s="17" t="s">
        <v>13</v>
      </c>
      <c r="C13" s="18"/>
      <c r="D13" s="41">
        <v>5</v>
      </c>
      <c r="E13" s="21"/>
      <c r="F13" s="20" t="s">
        <v>3</v>
      </c>
    </row>
    <row r="14" spans="2:8" ht="30" customHeight="1" x14ac:dyDescent="0.3">
      <c r="B14" s="28" t="s">
        <v>17</v>
      </c>
      <c r="C14" s="29"/>
      <c r="D14" s="42">
        <v>30</v>
      </c>
      <c r="E14" s="27"/>
      <c r="F14" s="20" t="s">
        <v>3</v>
      </c>
    </row>
    <row r="15" spans="2:8" ht="18" customHeight="1" x14ac:dyDescent="0.3">
      <c r="B15" s="30"/>
      <c r="C15" s="31"/>
      <c r="D15" s="25"/>
      <c r="E15" s="25"/>
      <c r="F15" s="32"/>
    </row>
    <row r="16" spans="2:8" ht="18" customHeight="1" x14ac:dyDescent="0.3">
      <c r="B16" s="17"/>
      <c r="C16" s="18"/>
      <c r="D16" s="33"/>
      <c r="E16" s="33"/>
      <c r="F16" s="20"/>
    </row>
    <row r="17" spans="2:8" ht="30" customHeight="1" x14ac:dyDescent="0.3">
      <c r="B17" s="17" t="s">
        <v>7</v>
      </c>
      <c r="C17" s="18"/>
      <c r="D17" s="44">
        <f>IF(D9&lt;&gt;"",D9,D8/D13)</f>
        <v>1</v>
      </c>
      <c r="E17" s="34"/>
      <c r="F17" s="20" t="s">
        <v>8</v>
      </c>
    </row>
    <row r="18" spans="2:8" ht="30" customHeight="1" x14ac:dyDescent="0.3">
      <c r="B18" s="17" t="s">
        <v>5</v>
      </c>
      <c r="C18" s="18"/>
      <c r="D18" s="45">
        <f>DATEDIF(D6,D7,"D")+1</f>
        <v>365</v>
      </c>
      <c r="E18" s="35"/>
      <c r="F18" s="20" t="s">
        <v>3</v>
      </c>
    </row>
    <row r="19" spans="2:8" ht="30" customHeight="1" x14ac:dyDescent="0.3">
      <c r="B19" s="17" t="s">
        <v>5</v>
      </c>
      <c r="C19" s="18"/>
      <c r="D19" s="45">
        <f>DATEDIF(D6,D7+1,"M")</f>
        <v>12</v>
      </c>
      <c r="E19" s="35"/>
      <c r="F19" s="20" t="s">
        <v>6</v>
      </c>
    </row>
    <row r="20" spans="2:8" ht="30" customHeight="1" x14ac:dyDescent="0.3">
      <c r="B20" s="57" t="s">
        <v>14</v>
      </c>
      <c r="C20" s="18"/>
      <c r="D20" s="59">
        <f>D14/12*D19*D17</f>
        <v>30</v>
      </c>
      <c r="E20" s="27"/>
      <c r="F20" s="58" t="s">
        <v>3</v>
      </c>
      <c r="H20" s="12"/>
    </row>
    <row r="21" spans="2:8" ht="16.05" customHeight="1" x14ac:dyDescent="0.3">
      <c r="B21" s="17" t="s">
        <v>9</v>
      </c>
      <c r="C21" s="18"/>
      <c r="D21" s="46">
        <f>INT(D20)</f>
        <v>30</v>
      </c>
      <c r="E21" s="27"/>
      <c r="F21" s="20" t="s">
        <v>3</v>
      </c>
      <c r="H21" s="12"/>
    </row>
    <row r="22" spans="2:8" ht="16.05" customHeight="1" x14ac:dyDescent="0.3">
      <c r="B22" s="17"/>
      <c r="C22" s="18"/>
      <c r="D22" s="47">
        <f>MOD(D20,1)/3</f>
        <v>0</v>
      </c>
      <c r="E22" s="27"/>
      <c r="F22" s="20" t="s">
        <v>10</v>
      </c>
      <c r="H22" s="12"/>
    </row>
    <row r="23" spans="2:8" ht="16.05" customHeight="1" x14ac:dyDescent="0.3">
      <c r="B23" s="17"/>
      <c r="C23" s="18"/>
      <c r="D23" s="48">
        <f>MOD(D20,1)/3</f>
        <v>0</v>
      </c>
      <c r="E23" s="27"/>
      <c r="F23" s="20" t="s">
        <v>11</v>
      </c>
      <c r="H23" s="12"/>
    </row>
    <row r="24" spans="2:8" ht="12" customHeight="1" x14ac:dyDescent="0.3">
      <c r="B24" s="13"/>
      <c r="C24" s="14"/>
      <c r="D24" s="15"/>
      <c r="E24" s="15"/>
      <c r="F24" s="16"/>
    </row>
    <row r="25" spans="2:8" ht="16.05" customHeight="1" x14ac:dyDescent="0.3">
      <c r="B25" s="56"/>
      <c r="C25" s="56"/>
      <c r="D25" s="56"/>
      <c r="E25" s="56"/>
      <c r="F25" s="56"/>
    </row>
  </sheetData>
  <mergeCells count="4">
    <mergeCell ref="B3:F3"/>
    <mergeCell ref="B5:F5"/>
    <mergeCell ref="B12:F12"/>
    <mergeCell ref="B25:F25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Urlaubsanspruch 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Huber, Christin</cp:lastModifiedBy>
  <dcterms:created xsi:type="dcterms:W3CDTF">2016-06-13T11:12:31Z</dcterms:created>
  <dcterms:modified xsi:type="dcterms:W3CDTF">2022-02-23T13:39:57Z</dcterms:modified>
</cp:coreProperties>
</file>